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E9222887-3502-4A11-983C-F55802B6E87C}" xr6:coauthVersionLast="47" xr6:coauthVersionMax="47" xr10:uidLastSave="{00000000-0000-0000-0000-000000000000}"/>
  <bookViews>
    <workbookView xWindow="-28920" yWindow="1530" windowWidth="29040" windowHeight="15720" xr2:uid="{C49B7CE2-67E2-47E4-B859-ED3BB24B64AA}"/>
  </bookViews>
  <sheets>
    <sheet name="Specials (9.9.26)" sheetId="2" r:id="rId1"/>
  </sheets>
  <definedNames>
    <definedName name="_xlnm.Print_Titles" localSheetId="0">'Specials (9.9.26)'!$7:$7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2" l="1"/>
  <c r="H45" i="2"/>
  <c r="H44" i="2"/>
  <c r="H43" i="2"/>
  <c r="H42" i="2"/>
  <c r="H41" i="2"/>
  <c r="H40" i="2"/>
  <c r="H39" i="2"/>
  <c r="H38" i="2"/>
  <c r="H37" i="2"/>
  <c r="H36" i="2"/>
  <c r="H35" i="2"/>
  <c r="H34" i="2"/>
  <c r="I33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</calcChain>
</file>

<file path=xl/sharedStrings.xml><?xml version="1.0" encoding="utf-8"?>
<sst xmlns="http://schemas.openxmlformats.org/spreadsheetml/2006/main" count="143" uniqueCount="55">
  <si>
    <t xml:space="preserve">                    </t>
  </si>
  <si>
    <t>Plant</t>
  </si>
  <si>
    <t>Prog</t>
  </si>
  <si>
    <t xml:space="preserve">Size </t>
  </si>
  <si>
    <t>PH</t>
  </si>
  <si>
    <t>40PT</t>
  </si>
  <si>
    <t>GC</t>
  </si>
  <si>
    <t>15PT</t>
  </si>
  <si>
    <t>Blueberry 'Legacy'</t>
  </si>
  <si>
    <t>NP</t>
  </si>
  <si>
    <t>Blueberry 'Pink Lemonade'</t>
  </si>
  <si>
    <t>Blueberry 'Top Hat'</t>
  </si>
  <si>
    <t>BE</t>
  </si>
  <si>
    <t>Gardenia a. 'Daisy Duke™' PP30894</t>
  </si>
  <si>
    <t>Lagerstroemia i. Diamondettes® 'Cherry Marquis™'</t>
  </si>
  <si>
    <t>Lagerstroemia i. Diamondettes® 'Pink Marquis™'</t>
  </si>
  <si>
    <t>Lagerstroemia x 'Princess Holly Ann™' PPAF</t>
  </si>
  <si>
    <t>Lagerstroemia x 'Princess Lyla™' PPAF</t>
  </si>
  <si>
    <t>Lantana x 'New Gold'</t>
  </si>
  <si>
    <t>Lonicera n. 'Thunderbolt®' PP26598</t>
  </si>
  <si>
    <t>Loropetalum c. 'Plum Gorgeous™'</t>
  </si>
  <si>
    <t>Thuja x 'Green Giant'</t>
  </si>
  <si>
    <t>Hamelia p. 'Compacta'</t>
  </si>
  <si>
    <t>Texas Sage Silver</t>
  </si>
  <si>
    <t>Tag</t>
  </si>
  <si>
    <t>Royalty</t>
  </si>
  <si>
    <t>Nandina d. 'Compacta'</t>
  </si>
  <si>
    <t>Nandina d. 'Firepower'</t>
  </si>
  <si>
    <t>Nandina d. 'Gulf Stream'</t>
  </si>
  <si>
    <t>GD</t>
  </si>
  <si>
    <t xml:space="preserve">Azalea x 'Echo® Snowball™' </t>
  </si>
  <si>
    <t xml:space="preserve">Gardenia j. 'Swan Maiden®' PP29856 </t>
  </si>
  <si>
    <t xml:space="preserve">Gardenia j. 'Swan Princess®' PP29857 </t>
  </si>
  <si>
    <t xml:space="preserve">Gardenia j. 'Swan Queen®' PP29855 </t>
  </si>
  <si>
    <t xml:space="preserve">Lagerstroemia i. 'Berry Dazzle®' PP22161 </t>
  </si>
  <si>
    <t xml:space="preserve">Ilex c. 'Arrow Point®' PP32759 </t>
  </si>
  <si>
    <t>Lagerstroemia x Colorama™ 'Scarlet' PP31585</t>
  </si>
  <si>
    <t>Price ($)</t>
  </si>
  <si>
    <t>Now</t>
  </si>
  <si>
    <t>Buddleia d. 'Itty Bitty Hot Pink'</t>
  </si>
  <si>
    <t>Current</t>
  </si>
  <si>
    <t>Avail</t>
  </si>
  <si>
    <t>Liner $</t>
  </si>
  <si>
    <t>Blowout</t>
  </si>
  <si>
    <t>Liner$</t>
  </si>
  <si>
    <t>Fine Print (Rules of the Game)</t>
  </si>
  <si>
    <t>Royalties and tags are extra</t>
  </si>
  <si>
    <t xml:space="preserve">40PT ship in quantities of 38 </t>
  </si>
  <si>
    <t>Notes</t>
  </si>
  <si>
    <t>Leaf spot</t>
  </si>
  <si>
    <t>Dwarf Butterfly Bush</t>
  </si>
  <si>
    <r>
      <t>Bloomin Easy 2 gallons (</t>
    </r>
    <r>
      <rPr>
        <b/>
        <sz val="10"/>
        <color rgb="FFFF0000"/>
        <rFont val="Aptos Narrow"/>
        <family val="2"/>
        <scheme val="minor"/>
      </rPr>
      <t>BE</t>
    </r>
    <r>
      <rPr>
        <sz val="10"/>
        <color theme="1"/>
        <rFont val="Aptos Narrow"/>
        <family val="2"/>
        <scheme val="minor"/>
      </rPr>
      <t>) plants can only be sold to Bloomin Easy licensed growes at these prices</t>
    </r>
  </si>
  <si>
    <t>Golden Villa Gardens</t>
  </si>
  <si>
    <t>Orders must be placed by 9.28.26 and shipped by end of 2026.    New orders, only.</t>
  </si>
  <si>
    <t>Orders must be placed by 9/30/26 and shipped by end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</si>
</sst>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color theme="1"/>
      <name val="Aptos Narrow"/>
      <family val="2"/>
    </font>
    <font>
      <sz val="8"/>
      <color rgb="FFFF0000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8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164" fontId="0" fillId="0" borderId="0" xfId="1" applyNumberFormat="1" applyFont="1"/>
    <xf numFmtId="0" fontId="3" fillId="4" borderId="1" xfId="0" applyFont="1" applyFill="1" applyBorder="1"/>
    <xf numFmtId="0" fontId="3" fillId="3" borderId="1" xfId="0" applyFont="1" applyFill="1" applyBorder="1"/>
    <xf numFmtId="44" fontId="3" fillId="0" borderId="1" xfId="2" applyFont="1" applyBorder="1"/>
    <xf numFmtId="44" fontId="3" fillId="0" borderId="1" xfId="2" applyFont="1" applyFill="1" applyBorder="1"/>
    <xf numFmtId="44" fontId="3" fillId="0" borderId="1" xfId="2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44" fontId="3" fillId="5" borderId="1" xfId="2" applyFont="1" applyFill="1" applyBorder="1"/>
    <xf numFmtId="164" fontId="3" fillId="0" borderId="1" xfId="1" applyNumberFormat="1" applyFont="1" applyFill="1" applyBorder="1"/>
    <xf numFmtId="164" fontId="3" fillId="0" borderId="1" xfId="1" applyNumberFormat="1" applyFont="1" applyFill="1" applyBorder="1" applyAlignment="1">
      <alignment horizontal="right" wrapText="1"/>
    </xf>
    <xf numFmtId="0" fontId="3" fillId="0" borderId="2" xfId="0" applyFont="1" applyBorder="1"/>
    <xf numFmtId="44" fontId="3" fillId="0" borderId="2" xfId="2" applyFont="1" applyBorder="1"/>
    <xf numFmtId="164" fontId="3" fillId="0" borderId="2" xfId="1" applyNumberFormat="1" applyFont="1" applyFill="1" applyBorder="1"/>
    <xf numFmtId="0" fontId="3" fillId="2" borderId="0" xfId="0" applyFont="1" applyFill="1"/>
    <xf numFmtId="0" fontId="3" fillId="2" borderId="1" xfId="0" applyFont="1" applyFill="1" applyBorder="1"/>
    <xf numFmtId="0" fontId="3" fillId="3" borderId="2" xfId="0" applyFont="1" applyFill="1" applyBorder="1"/>
    <xf numFmtId="44" fontId="3" fillId="0" borderId="2" xfId="2" applyFont="1" applyFill="1" applyBorder="1"/>
    <xf numFmtId="44" fontId="3" fillId="5" borderId="2" xfId="2" applyFont="1" applyFill="1" applyBorder="1"/>
    <xf numFmtId="0" fontId="6" fillId="0" borderId="1" xfId="0" applyFont="1" applyBorder="1"/>
    <xf numFmtId="0" fontId="7" fillId="0" borderId="1" xfId="0" applyFont="1" applyBorder="1"/>
    <xf numFmtId="44" fontId="8" fillId="0" borderId="1" xfId="2" applyFont="1" applyFill="1" applyBorder="1"/>
    <xf numFmtId="44" fontId="8" fillId="0" borderId="1" xfId="2" applyFont="1" applyFill="1" applyBorder="1" applyAlignment="1">
      <alignment wrapText="1"/>
    </xf>
    <xf numFmtId="44" fontId="8" fillId="0" borderId="1" xfId="2" applyFont="1" applyBorder="1"/>
    <xf numFmtId="0" fontId="3" fillId="0" borderId="5" xfId="0" applyFont="1" applyBorder="1"/>
    <xf numFmtId="44" fontId="3" fillId="0" borderId="5" xfId="2" applyFont="1" applyFill="1" applyBorder="1"/>
    <xf numFmtId="44" fontId="8" fillId="0" borderId="5" xfId="2" applyFont="1" applyFill="1" applyBorder="1"/>
    <xf numFmtId="44" fontId="3" fillId="0" borderId="5" xfId="2" applyFont="1" applyBorder="1"/>
    <xf numFmtId="164" fontId="3" fillId="0" borderId="5" xfId="1" applyNumberFormat="1" applyFont="1" applyFill="1" applyBorder="1"/>
    <xf numFmtId="44" fontId="8" fillId="0" borderId="2" xfId="2" applyFont="1" applyFill="1" applyBorder="1"/>
    <xf numFmtId="0" fontId="9" fillId="0" borderId="0" xfId="0" applyFont="1"/>
    <xf numFmtId="0" fontId="4" fillId="5" borderId="9" xfId="0" applyFont="1" applyFill="1" applyBorder="1" applyAlignment="1">
      <alignment horizontal="center" vertical="center"/>
    </xf>
    <xf numFmtId="164" fontId="4" fillId="5" borderId="9" xfId="1" applyNumberFormat="1" applyFont="1" applyFill="1" applyBorder="1" applyAlignment="1">
      <alignment horizontal="center" vertical="center"/>
    </xf>
    <xf numFmtId="0" fontId="12" fillId="0" borderId="0" xfId="0" applyFont="1"/>
    <xf numFmtId="0" fontId="13" fillId="6" borderId="14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 wrapText="1"/>
    </xf>
    <xf numFmtId="0" fontId="4" fillId="6" borderId="0" xfId="0" applyFont="1" applyFill="1"/>
    <xf numFmtId="164" fontId="4" fillId="6" borderId="14" xfId="1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/>
    </xf>
    <xf numFmtId="14" fontId="5" fillId="5" borderId="4" xfId="0" applyNumberFormat="1" applyFont="1" applyFill="1" applyBorder="1" applyAlignment="1">
      <alignment horizontal="center"/>
    </xf>
    <xf numFmtId="14" fontId="5" fillId="5" borderId="13" xfId="0" applyNumberFormat="1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766563</xdr:colOff>
      <xdr:row>2</xdr:row>
      <xdr:rowOff>57865</xdr:rowOff>
    </xdr:from>
    <xdr:to>
      <xdr:col>0</xdr:col>
      <xdr:colOff>1696879</xdr:colOff>
      <xdr:row>3</xdr:row>
      <xdr:rowOff>95143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FBCE6A-EDB9-4229-B82F-23720FB24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563" y="426959"/>
          <a:ext cx="934126" cy="366843"/>
        </a:xfrm>
        <a:prstGeom prst="rect">
          <a:avLst/>
        </a:prstGeom>
      </xdr:spPr>
    </xdr:pic>
    <xdr:clientData/>
  </xdr:twoCellAnchor>
  <xdr:twoCellAnchor editAs="oneCell">
    <xdr:from>
      <xdr:col>1</xdr:col>
      <xdr:colOff>184787</xdr:colOff>
      <xdr:row>2</xdr:row>
      <xdr:rowOff>81915</xdr:rowOff>
    </xdr:from>
    <xdr:to>
      <xdr:col>9</xdr:col>
      <xdr:colOff>206217</xdr:colOff>
      <xdr:row>3</xdr:row>
      <xdr:rowOff>73132</xdr:rowOff>
    </xdr:to>
    <xdr:pic>
      <xdr:nvPicPr>
        <xdr:cNvPr id="5" name="Picture 4" descr="A close up of a business card&#10;&#10;AI-generated content may be incorrect.">
          <a:extLst>
            <a:ext uri="{FF2B5EF4-FFF2-40B4-BE49-F238E27FC236}">
              <a16:creationId xmlns:a16="http://schemas.microsoft.com/office/drawing/2014/main" id="{B0AF51F4-91BA-7AC6-8A4E-F2327ABAC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0787" y="451009"/>
          <a:ext cx="1854993" cy="324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BD2A-511B-4F5A-8B19-46F09B96488D}">
  <dimension ref="A1:K52"/>
  <sheetViews>
    <sheetView tabSelected="1" zoomScale="160" zoomScaleNormal="160" workbookViewId="0">
      <selection activeCell="L3" sqref="L3"/>
    </sheetView>
  </sheetViews>
  <sheetFormatPr defaultRowHeight="14.4" x14ac:dyDescent="0.3"/>
  <cols>
    <col min="1" max="1" width="33.33203125" customWidth="1"/>
    <col min="2" max="2" width="3.5546875" bestFit="1" customWidth="1"/>
    <col min="3" max="3" width="4.33203125" customWidth="1"/>
    <col min="4" max="5" width="6.5546875" customWidth="1"/>
    <col min="6" max="6" width="5.88671875" hidden="1" customWidth="1"/>
    <col min="7" max="7" width="5.6640625" hidden="1" customWidth="1"/>
    <col min="8" max="8" width="6.5546875" hidden="1" customWidth="1"/>
    <col min="9" max="9" width="5.6640625" style="6" bestFit="1" customWidth="1"/>
    <col min="10" max="10" width="13.88671875" bestFit="1" customWidth="1"/>
  </cols>
  <sheetData>
    <row r="1" spans="1:11" x14ac:dyDescent="0.3">
      <c r="A1" s="45" t="s">
        <v>52</v>
      </c>
      <c r="B1" s="46"/>
      <c r="C1" s="46"/>
      <c r="D1" s="46"/>
      <c r="E1" s="46"/>
      <c r="F1" s="46"/>
      <c r="G1" s="46"/>
      <c r="H1" s="46"/>
      <c r="I1" s="46"/>
      <c r="J1" s="47"/>
    </row>
    <row r="2" spans="1:11" ht="15" thickBot="1" x14ac:dyDescent="0.35">
      <c r="A2" s="48"/>
      <c r="B2" s="49"/>
      <c r="C2" s="49"/>
      <c r="D2" s="49"/>
      <c r="E2" s="49"/>
      <c r="F2" s="49"/>
      <c r="G2" s="49"/>
      <c r="H2" s="49"/>
      <c r="I2" s="49"/>
      <c r="J2" s="50"/>
    </row>
    <row r="3" spans="1:11" ht="26.4" customHeight="1" x14ac:dyDescent="0.3">
      <c r="A3" s="51" t="s">
        <v>0</v>
      </c>
      <c r="B3" s="52"/>
      <c r="C3" s="52"/>
      <c r="D3" s="52"/>
      <c r="E3" s="52"/>
      <c r="F3" s="52"/>
      <c r="G3" s="52"/>
      <c r="H3" s="52"/>
      <c r="I3" s="52"/>
      <c r="J3" s="53"/>
    </row>
    <row r="4" spans="1:11" ht="12" customHeight="1" thickBot="1" x14ac:dyDescent="0.35">
      <c r="A4" s="54"/>
      <c r="B4" s="55"/>
      <c r="C4" s="55"/>
      <c r="D4" s="55"/>
      <c r="E4" s="55"/>
      <c r="F4" s="55"/>
      <c r="G4" s="55"/>
      <c r="H4" s="55"/>
      <c r="I4" s="55"/>
      <c r="J4" s="56"/>
    </row>
    <row r="5" spans="1:11" ht="27" customHeight="1" thickBot="1" x14ac:dyDescent="0.35">
      <c r="A5" s="57" t="s">
        <v>53</v>
      </c>
      <c r="B5" s="58"/>
      <c r="C5" s="58"/>
      <c r="D5" s="58"/>
      <c r="E5" s="58"/>
      <c r="F5" s="58"/>
      <c r="G5" s="58"/>
      <c r="H5" s="58"/>
      <c r="I5" s="58"/>
      <c r="J5" s="59"/>
    </row>
    <row r="6" spans="1:11" ht="15" thickBot="1" x14ac:dyDescent="0.35">
      <c r="A6" s="60" t="s">
        <v>47</v>
      </c>
      <c r="B6" s="61"/>
      <c r="C6" s="62"/>
      <c r="D6" s="36" t="s">
        <v>40</v>
      </c>
      <c r="E6" s="36" t="s">
        <v>43</v>
      </c>
      <c r="H6" s="1"/>
      <c r="I6" s="37" t="s">
        <v>41</v>
      </c>
      <c r="J6" s="36" t="s">
        <v>48</v>
      </c>
    </row>
    <row r="7" spans="1:11" s="5" customFormat="1" ht="22.8" customHeight="1" thickBot="1" x14ac:dyDescent="0.3">
      <c r="A7" s="39" t="s">
        <v>1</v>
      </c>
      <c r="B7" s="40" t="s">
        <v>2</v>
      </c>
      <c r="C7" s="41" t="s">
        <v>3</v>
      </c>
      <c r="D7" s="40" t="s">
        <v>42</v>
      </c>
      <c r="E7" s="40" t="s">
        <v>44</v>
      </c>
      <c r="F7" s="42" t="s">
        <v>25</v>
      </c>
      <c r="G7" s="42" t="s">
        <v>24</v>
      </c>
      <c r="H7" s="42" t="s">
        <v>37</v>
      </c>
      <c r="I7" s="43" t="s">
        <v>38</v>
      </c>
      <c r="J7" s="44" t="s">
        <v>48</v>
      </c>
      <c r="K7" s="38"/>
    </row>
    <row r="8" spans="1:11" s="5" customFormat="1" ht="7.2" customHeight="1" thickBot="1" x14ac:dyDescent="0.3">
      <c r="A8" s="63"/>
      <c r="B8" s="64"/>
      <c r="C8" s="64"/>
      <c r="D8" s="64"/>
      <c r="E8" s="64"/>
      <c r="F8" s="64"/>
      <c r="G8" s="64"/>
      <c r="H8" s="64"/>
      <c r="I8" s="64"/>
      <c r="J8" s="65"/>
      <c r="K8" s="38"/>
    </row>
    <row r="9" spans="1:11" s="4" customFormat="1" ht="10.8" x14ac:dyDescent="0.25">
      <c r="A9" s="21" t="s">
        <v>30</v>
      </c>
      <c r="B9" s="16" t="s">
        <v>6</v>
      </c>
      <c r="C9" s="16" t="s">
        <v>5</v>
      </c>
      <c r="D9" s="22">
        <v>2</v>
      </c>
      <c r="E9" s="34">
        <v>1</v>
      </c>
      <c r="F9" s="23">
        <v>1</v>
      </c>
      <c r="G9" s="17">
        <v>0.25</v>
      </c>
      <c r="H9" s="17">
        <f t="shared" ref="H9:H46" si="0">D9+F9+G9</f>
        <v>3.25</v>
      </c>
      <c r="I9" s="18">
        <v>7856</v>
      </c>
      <c r="J9" s="16"/>
    </row>
    <row r="10" spans="1:11" s="4" customFormat="1" ht="12.75" customHeight="1" x14ac:dyDescent="0.25">
      <c r="A10" s="3" t="s">
        <v>8</v>
      </c>
      <c r="B10" s="3" t="s">
        <v>9</v>
      </c>
      <c r="C10" s="3" t="s">
        <v>5</v>
      </c>
      <c r="D10" s="10">
        <v>2</v>
      </c>
      <c r="E10" s="26">
        <v>1</v>
      </c>
      <c r="F10" s="9">
        <v>0</v>
      </c>
      <c r="G10" s="9">
        <v>0</v>
      </c>
      <c r="H10" s="9">
        <f t="shared" si="0"/>
        <v>2</v>
      </c>
      <c r="I10" s="14">
        <v>3012</v>
      </c>
      <c r="J10" s="3" t="s">
        <v>49</v>
      </c>
    </row>
    <row r="11" spans="1:11" s="4" customFormat="1" ht="12.75" customHeight="1" x14ac:dyDescent="0.25">
      <c r="A11" s="3" t="s">
        <v>10</v>
      </c>
      <c r="B11" s="3" t="s">
        <v>9</v>
      </c>
      <c r="C11" s="3" t="s">
        <v>7</v>
      </c>
      <c r="D11" s="10">
        <v>3.1</v>
      </c>
      <c r="E11" s="26">
        <v>1.5</v>
      </c>
      <c r="F11" s="9">
        <v>0</v>
      </c>
      <c r="G11" s="9">
        <v>0</v>
      </c>
      <c r="H11" s="9">
        <f t="shared" si="0"/>
        <v>3.1</v>
      </c>
      <c r="I11" s="14">
        <v>1440</v>
      </c>
      <c r="J11" s="3" t="s">
        <v>49</v>
      </c>
    </row>
    <row r="12" spans="1:11" s="4" customFormat="1" ht="12.75" customHeight="1" x14ac:dyDescent="0.25">
      <c r="A12" s="3" t="s">
        <v>10</v>
      </c>
      <c r="B12" s="3" t="s">
        <v>9</v>
      </c>
      <c r="C12" s="3" t="s">
        <v>5</v>
      </c>
      <c r="D12" s="10">
        <v>2</v>
      </c>
      <c r="E12" s="26">
        <v>1</v>
      </c>
      <c r="F12" s="9">
        <v>0</v>
      </c>
      <c r="G12" s="9">
        <v>0</v>
      </c>
      <c r="H12" s="9">
        <f t="shared" si="0"/>
        <v>2</v>
      </c>
      <c r="I12" s="14">
        <v>3036</v>
      </c>
      <c r="J12" s="3" t="s">
        <v>49</v>
      </c>
    </row>
    <row r="13" spans="1:11" s="4" customFormat="1" ht="10.8" x14ac:dyDescent="0.25">
      <c r="A13" s="3" t="s">
        <v>11</v>
      </c>
      <c r="B13" s="3" t="s">
        <v>9</v>
      </c>
      <c r="C13" s="3" t="s">
        <v>7</v>
      </c>
      <c r="D13" s="10">
        <v>3.1</v>
      </c>
      <c r="E13" s="26">
        <v>1.5</v>
      </c>
      <c r="F13" s="9">
        <v>0</v>
      </c>
      <c r="G13" s="9">
        <v>0</v>
      </c>
      <c r="H13" s="9">
        <f t="shared" si="0"/>
        <v>3.1</v>
      </c>
      <c r="I13" s="14">
        <v>828</v>
      </c>
      <c r="J13" s="3" t="s">
        <v>49</v>
      </c>
    </row>
    <row r="14" spans="1:11" s="4" customFormat="1" ht="10.8" x14ac:dyDescent="0.25">
      <c r="A14" s="3" t="s">
        <v>11</v>
      </c>
      <c r="B14" s="3" t="s">
        <v>9</v>
      </c>
      <c r="C14" s="3" t="s">
        <v>5</v>
      </c>
      <c r="D14" s="10">
        <v>2</v>
      </c>
      <c r="E14" s="26">
        <v>1</v>
      </c>
      <c r="F14" s="9">
        <v>0</v>
      </c>
      <c r="G14" s="9">
        <v>0</v>
      </c>
      <c r="H14" s="9">
        <f t="shared" si="0"/>
        <v>2</v>
      </c>
      <c r="I14" s="14">
        <v>3436</v>
      </c>
      <c r="J14" s="3" t="s">
        <v>49</v>
      </c>
    </row>
    <row r="15" spans="1:11" s="4" customFormat="1" ht="10.8" x14ac:dyDescent="0.25">
      <c r="A15" s="24" t="s">
        <v>39</v>
      </c>
      <c r="B15" s="3" t="s">
        <v>9</v>
      </c>
      <c r="C15" s="3" t="s">
        <v>5</v>
      </c>
      <c r="D15" s="10">
        <v>1.84</v>
      </c>
      <c r="E15" s="26">
        <v>0.6</v>
      </c>
      <c r="F15" s="9">
        <v>0</v>
      </c>
      <c r="G15" s="9">
        <v>0</v>
      </c>
      <c r="H15" s="9">
        <f t="shared" si="0"/>
        <v>1.84</v>
      </c>
      <c r="I15" s="14">
        <v>3270</v>
      </c>
      <c r="J15" s="3" t="s">
        <v>50</v>
      </c>
    </row>
    <row r="16" spans="1:11" s="4" customFormat="1" ht="10.8" x14ac:dyDescent="0.25">
      <c r="A16" s="7" t="s">
        <v>13</v>
      </c>
      <c r="B16" s="25" t="s">
        <v>12</v>
      </c>
      <c r="C16" s="3" t="s">
        <v>7</v>
      </c>
      <c r="D16" s="10">
        <v>3.15</v>
      </c>
      <c r="E16" s="26">
        <v>2</v>
      </c>
      <c r="F16" s="13">
        <v>1.3</v>
      </c>
      <c r="G16" s="9">
        <v>0.25</v>
      </c>
      <c r="H16" s="9">
        <f t="shared" si="0"/>
        <v>4.7</v>
      </c>
      <c r="I16" s="14">
        <v>655</v>
      </c>
      <c r="J16" s="3"/>
    </row>
    <row r="17" spans="1:10" s="4" customFormat="1" ht="10.8" x14ac:dyDescent="0.25">
      <c r="A17" s="7" t="s">
        <v>13</v>
      </c>
      <c r="B17" s="25" t="s">
        <v>12</v>
      </c>
      <c r="C17" s="3" t="s">
        <v>5</v>
      </c>
      <c r="D17" s="10">
        <v>2.1</v>
      </c>
      <c r="E17" s="26">
        <v>1</v>
      </c>
      <c r="F17" s="13">
        <v>1.3</v>
      </c>
      <c r="G17" s="9">
        <v>0.25</v>
      </c>
      <c r="H17" s="9">
        <f t="shared" si="0"/>
        <v>3.6500000000000004</v>
      </c>
      <c r="I17" s="14">
        <v>852</v>
      </c>
      <c r="J17" s="3"/>
    </row>
    <row r="18" spans="1:10" s="4" customFormat="1" ht="10.8" x14ac:dyDescent="0.25">
      <c r="A18" s="8" t="s">
        <v>31</v>
      </c>
      <c r="B18" s="3" t="s">
        <v>6</v>
      </c>
      <c r="C18" s="3" t="s">
        <v>7</v>
      </c>
      <c r="D18" s="10">
        <v>3.15</v>
      </c>
      <c r="E18" s="26">
        <v>2</v>
      </c>
      <c r="F18" s="13">
        <v>1</v>
      </c>
      <c r="G18" s="9">
        <v>0.25</v>
      </c>
      <c r="H18" s="9">
        <f t="shared" si="0"/>
        <v>4.4000000000000004</v>
      </c>
      <c r="I18" s="14">
        <v>1184</v>
      </c>
      <c r="J18" s="3"/>
    </row>
    <row r="19" spans="1:10" s="4" customFormat="1" ht="10.8" x14ac:dyDescent="0.25">
      <c r="A19" s="8" t="s">
        <v>31</v>
      </c>
      <c r="B19" s="3" t="s">
        <v>6</v>
      </c>
      <c r="C19" s="3" t="s">
        <v>5</v>
      </c>
      <c r="D19" s="10">
        <v>1.84</v>
      </c>
      <c r="E19" s="26">
        <v>1</v>
      </c>
      <c r="F19" s="13">
        <v>1</v>
      </c>
      <c r="G19" s="9">
        <v>0.25</v>
      </c>
      <c r="H19" s="9">
        <f t="shared" si="0"/>
        <v>3.09</v>
      </c>
      <c r="I19" s="14">
        <v>838</v>
      </c>
      <c r="J19" s="3"/>
    </row>
    <row r="20" spans="1:10" s="4" customFormat="1" ht="10.8" x14ac:dyDescent="0.25">
      <c r="A20" s="8" t="s">
        <v>32</v>
      </c>
      <c r="B20" s="3" t="s">
        <v>6</v>
      </c>
      <c r="C20" s="3" t="s">
        <v>7</v>
      </c>
      <c r="D20" s="10">
        <v>3.15</v>
      </c>
      <c r="E20" s="26">
        <v>2</v>
      </c>
      <c r="F20" s="13">
        <v>1</v>
      </c>
      <c r="G20" s="9">
        <v>0.25</v>
      </c>
      <c r="H20" s="9">
        <f t="shared" si="0"/>
        <v>4.4000000000000004</v>
      </c>
      <c r="I20" s="14">
        <v>345</v>
      </c>
      <c r="J20" s="3"/>
    </row>
    <row r="21" spans="1:10" s="4" customFormat="1" ht="10.8" x14ac:dyDescent="0.25">
      <c r="A21" s="8" t="s">
        <v>32</v>
      </c>
      <c r="B21" s="3" t="s">
        <v>6</v>
      </c>
      <c r="C21" s="3" t="s">
        <v>5</v>
      </c>
      <c r="D21" s="10">
        <v>1.84</v>
      </c>
      <c r="E21" s="26">
        <v>1</v>
      </c>
      <c r="F21" s="13">
        <v>1</v>
      </c>
      <c r="G21" s="9">
        <v>0.25</v>
      </c>
      <c r="H21" s="9">
        <f t="shared" si="0"/>
        <v>3.09</v>
      </c>
      <c r="I21" s="14">
        <v>1522</v>
      </c>
      <c r="J21" s="3"/>
    </row>
    <row r="22" spans="1:10" s="4" customFormat="1" ht="10.8" x14ac:dyDescent="0.25">
      <c r="A22" s="8" t="s">
        <v>33</v>
      </c>
      <c r="B22" s="3" t="s">
        <v>6</v>
      </c>
      <c r="C22" s="3" t="s">
        <v>7</v>
      </c>
      <c r="D22" s="10">
        <v>3.15</v>
      </c>
      <c r="E22" s="26">
        <v>2</v>
      </c>
      <c r="F22" s="13">
        <v>1</v>
      </c>
      <c r="G22" s="9">
        <v>0.25</v>
      </c>
      <c r="H22" s="9">
        <f t="shared" si="0"/>
        <v>4.4000000000000004</v>
      </c>
      <c r="I22" s="14">
        <v>275</v>
      </c>
      <c r="J22" s="3"/>
    </row>
    <row r="23" spans="1:10" s="19" customFormat="1" ht="10.8" x14ac:dyDescent="0.25">
      <c r="A23" s="8" t="s">
        <v>33</v>
      </c>
      <c r="B23" s="3" t="s">
        <v>6</v>
      </c>
      <c r="C23" s="3" t="s">
        <v>5</v>
      </c>
      <c r="D23" s="10">
        <v>1.84</v>
      </c>
      <c r="E23" s="26">
        <v>1</v>
      </c>
      <c r="F23" s="13">
        <v>1</v>
      </c>
      <c r="G23" s="9">
        <v>0.25</v>
      </c>
      <c r="H23" s="9">
        <f t="shared" si="0"/>
        <v>3.09</v>
      </c>
      <c r="I23" s="14">
        <v>911</v>
      </c>
      <c r="J23" s="20"/>
    </row>
    <row r="24" spans="1:10" s="19" customFormat="1" ht="10.8" hidden="1" x14ac:dyDescent="0.25">
      <c r="A24" s="3" t="s">
        <v>22</v>
      </c>
      <c r="B24" s="3" t="s">
        <v>9</v>
      </c>
      <c r="C24" s="3" t="s">
        <v>5</v>
      </c>
      <c r="D24" s="11">
        <v>0.74</v>
      </c>
      <c r="E24" s="27"/>
      <c r="F24" s="9">
        <v>0</v>
      </c>
      <c r="G24" s="9">
        <v>0</v>
      </c>
      <c r="H24" s="9">
        <f t="shared" si="0"/>
        <v>0.74</v>
      </c>
      <c r="I24" s="14"/>
      <c r="J24" s="20"/>
    </row>
    <row r="25" spans="1:10" s="4" customFormat="1" ht="10.8" x14ac:dyDescent="0.25">
      <c r="A25" s="8" t="s">
        <v>35</v>
      </c>
      <c r="B25" s="3" t="s">
        <v>6</v>
      </c>
      <c r="C25" s="3" t="s">
        <v>7</v>
      </c>
      <c r="D25" s="10">
        <v>3.3</v>
      </c>
      <c r="E25" s="26">
        <v>2.5</v>
      </c>
      <c r="F25" s="13">
        <v>1.25</v>
      </c>
      <c r="G25" s="9">
        <v>0.25</v>
      </c>
      <c r="H25" s="9">
        <f t="shared" si="0"/>
        <v>4.8</v>
      </c>
      <c r="I25" s="14">
        <v>499</v>
      </c>
      <c r="J25" s="3"/>
    </row>
    <row r="26" spans="1:10" s="4" customFormat="1" ht="10.8" x14ac:dyDescent="0.25">
      <c r="A26" s="8" t="s">
        <v>35</v>
      </c>
      <c r="B26" s="3" t="s">
        <v>6</v>
      </c>
      <c r="C26" s="3" t="s">
        <v>5</v>
      </c>
      <c r="D26" s="10">
        <v>2.1</v>
      </c>
      <c r="E26" s="26">
        <v>1.5</v>
      </c>
      <c r="F26" s="13">
        <v>1.25</v>
      </c>
      <c r="G26" s="9">
        <v>0.25</v>
      </c>
      <c r="H26" s="9">
        <f t="shared" si="0"/>
        <v>3.6</v>
      </c>
      <c r="I26" s="14">
        <v>1816</v>
      </c>
      <c r="J26" s="3"/>
    </row>
    <row r="27" spans="1:10" s="4" customFormat="1" ht="10.8" x14ac:dyDescent="0.25">
      <c r="A27" s="8" t="s">
        <v>34</v>
      </c>
      <c r="B27" s="3" t="s">
        <v>6</v>
      </c>
      <c r="C27" s="3" t="s">
        <v>7</v>
      </c>
      <c r="D27" s="10">
        <v>3.3</v>
      </c>
      <c r="E27" s="26">
        <v>2</v>
      </c>
      <c r="F27" s="13">
        <v>1</v>
      </c>
      <c r="G27" s="9">
        <v>0.25</v>
      </c>
      <c r="H27" s="9">
        <f t="shared" si="0"/>
        <v>4.55</v>
      </c>
      <c r="I27" s="14">
        <v>513</v>
      </c>
      <c r="J27" s="3"/>
    </row>
    <row r="28" spans="1:10" s="4" customFormat="1" ht="10.8" x14ac:dyDescent="0.25">
      <c r="A28" s="8" t="s">
        <v>34</v>
      </c>
      <c r="B28" s="3" t="s">
        <v>6</v>
      </c>
      <c r="C28" s="3" t="s">
        <v>5</v>
      </c>
      <c r="D28" s="10">
        <v>1.84</v>
      </c>
      <c r="E28" s="26">
        <v>1</v>
      </c>
      <c r="F28" s="13">
        <v>1</v>
      </c>
      <c r="G28" s="9">
        <v>0.25</v>
      </c>
      <c r="H28" s="9">
        <f t="shared" si="0"/>
        <v>3.09</v>
      </c>
      <c r="I28" s="14">
        <v>2060</v>
      </c>
      <c r="J28" s="3"/>
    </row>
    <row r="29" spans="1:10" s="4" customFormat="1" ht="10.8" x14ac:dyDescent="0.25">
      <c r="A29" s="3" t="s">
        <v>14</v>
      </c>
      <c r="B29" s="3" t="s">
        <v>4</v>
      </c>
      <c r="C29" s="3" t="s">
        <v>7</v>
      </c>
      <c r="D29" s="10">
        <v>3.3</v>
      </c>
      <c r="E29" s="26">
        <v>2</v>
      </c>
      <c r="F29" s="9">
        <v>1</v>
      </c>
      <c r="G29" s="9">
        <v>0</v>
      </c>
      <c r="H29" s="9">
        <f t="shared" si="0"/>
        <v>4.3</v>
      </c>
      <c r="I29" s="14">
        <v>390</v>
      </c>
      <c r="J29" s="3"/>
    </row>
    <row r="30" spans="1:10" s="4" customFormat="1" ht="10.8" x14ac:dyDescent="0.25">
      <c r="A30" s="3" t="s">
        <v>14</v>
      </c>
      <c r="B30" s="3" t="s">
        <v>4</v>
      </c>
      <c r="C30" s="3" t="s">
        <v>5</v>
      </c>
      <c r="D30" s="10">
        <v>1.84</v>
      </c>
      <c r="E30" s="26">
        <v>1</v>
      </c>
      <c r="F30" s="9">
        <v>1</v>
      </c>
      <c r="G30" s="9">
        <v>0</v>
      </c>
      <c r="H30" s="9">
        <f t="shared" si="0"/>
        <v>2.84</v>
      </c>
      <c r="I30" s="14">
        <v>3626</v>
      </c>
      <c r="J30" s="3"/>
    </row>
    <row r="31" spans="1:10" s="4" customFormat="1" ht="10.8" x14ac:dyDescent="0.25">
      <c r="A31" s="3" t="s">
        <v>15</v>
      </c>
      <c r="B31" s="3" t="s">
        <v>4</v>
      </c>
      <c r="C31" s="3" t="s">
        <v>7</v>
      </c>
      <c r="D31" s="10">
        <v>3.3</v>
      </c>
      <c r="E31" s="26">
        <v>2</v>
      </c>
      <c r="F31" s="9">
        <v>1</v>
      </c>
      <c r="G31" s="9">
        <v>0</v>
      </c>
      <c r="H31" s="9">
        <f t="shared" si="0"/>
        <v>4.3</v>
      </c>
      <c r="I31" s="14">
        <v>1312</v>
      </c>
      <c r="J31" s="3"/>
    </row>
    <row r="32" spans="1:10" s="4" customFormat="1" ht="10.8" x14ac:dyDescent="0.25">
      <c r="A32" s="3" t="s">
        <v>15</v>
      </c>
      <c r="B32" s="3" t="s">
        <v>4</v>
      </c>
      <c r="C32" s="3" t="s">
        <v>5</v>
      </c>
      <c r="D32" s="10">
        <v>1.84</v>
      </c>
      <c r="E32" s="26">
        <v>1</v>
      </c>
      <c r="F32" s="9">
        <v>1</v>
      </c>
      <c r="G32" s="9">
        <v>0</v>
      </c>
      <c r="H32" s="9">
        <f t="shared" si="0"/>
        <v>2.84</v>
      </c>
      <c r="I32" s="14">
        <v>4320</v>
      </c>
      <c r="J32" s="3"/>
    </row>
    <row r="33" spans="1:10" s="4" customFormat="1" ht="10.8" x14ac:dyDescent="0.25">
      <c r="A33" s="3" t="s">
        <v>36</v>
      </c>
      <c r="B33" s="3" t="s">
        <v>29</v>
      </c>
      <c r="C33" s="3" t="s">
        <v>5</v>
      </c>
      <c r="D33" s="10">
        <v>1.84</v>
      </c>
      <c r="E33" s="26">
        <v>1</v>
      </c>
      <c r="F33" s="9">
        <v>1</v>
      </c>
      <c r="G33" s="9">
        <v>0.25</v>
      </c>
      <c r="H33" s="9">
        <f t="shared" si="0"/>
        <v>3.09</v>
      </c>
      <c r="I33" s="14">
        <f>1872+864</f>
        <v>2736</v>
      </c>
      <c r="J33" s="3"/>
    </row>
    <row r="34" spans="1:10" s="4" customFormat="1" ht="10.8" x14ac:dyDescent="0.25">
      <c r="A34" s="7" t="s">
        <v>16</v>
      </c>
      <c r="B34" s="25" t="s">
        <v>12</v>
      </c>
      <c r="C34" s="3" t="s">
        <v>7</v>
      </c>
      <c r="D34" s="10">
        <v>3.3</v>
      </c>
      <c r="E34" s="26">
        <v>2</v>
      </c>
      <c r="F34" s="13">
        <v>1.1499999999999999</v>
      </c>
      <c r="G34" s="9">
        <v>0.25</v>
      </c>
      <c r="H34" s="9">
        <f t="shared" si="0"/>
        <v>4.6999999999999993</v>
      </c>
      <c r="I34" s="14">
        <v>338</v>
      </c>
      <c r="J34" s="3"/>
    </row>
    <row r="35" spans="1:10" s="4" customFormat="1" ht="10.8" x14ac:dyDescent="0.25">
      <c r="A35" s="7" t="s">
        <v>16</v>
      </c>
      <c r="B35" s="25" t="s">
        <v>12</v>
      </c>
      <c r="C35" s="3" t="s">
        <v>5</v>
      </c>
      <c r="D35" s="10">
        <v>1.84</v>
      </c>
      <c r="E35" s="26">
        <v>1</v>
      </c>
      <c r="F35" s="13">
        <v>1.1499999999999999</v>
      </c>
      <c r="G35" s="9">
        <v>0.25</v>
      </c>
      <c r="H35" s="9">
        <f t="shared" si="0"/>
        <v>3.24</v>
      </c>
      <c r="I35" s="14">
        <v>2862</v>
      </c>
      <c r="J35" s="3"/>
    </row>
    <row r="36" spans="1:10" s="4" customFormat="1" ht="10.8" x14ac:dyDescent="0.25">
      <c r="A36" s="7" t="s">
        <v>17</v>
      </c>
      <c r="B36" s="25" t="s">
        <v>12</v>
      </c>
      <c r="C36" s="3" t="s">
        <v>5</v>
      </c>
      <c r="D36" s="10">
        <v>1.84</v>
      </c>
      <c r="E36" s="26">
        <v>2</v>
      </c>
      <c r="F36" s="13">
        <v>1.1499999999999999</v>
      </c>
      <c r="G36" s="9">
        <v>0.25</v>
      </c>
      <c r="H36" s="9">
        <f t="shared" si="0"/>
        <v>3.24</v>
      </c>
      <c r="I36" s="14">
        <v>1282</v>
      </c>
      <c r="J36" s="3"/>
    </row>
    <row r="37" spans="1:10" s="4" customFormat="1" ht="10.8" x14ac:dyDescent="0.25">
      <c r="A37" s="3" t="s">
        <v>18</v>
      </c>
      <c r="B37" s="3" t="s">
        <v>9</v>
      </c>
      <c r="C37" s="3" t="s">
        <v>7</v>
      </c>
      <c r="D37" s="10">
        <v>1.34</v>
      </c>
      <c r="E37" s="26">
        <v>1</v>
      </c>
      <c r="F37" s="9">
        <v>0</v>
      </c>
      <c r="G37" s="9">
        <v>0</v>
      </c>
      <c r="H37" s="9">
        <f t="shared" si="0"/>
        <v>1.34</v>
      </c>
      <c r="I37" s="14">
        <v>324</v>
      </c>
      <c r="J37" s="3"/>
    </row>
    <row r="38" spans="1:10" s="4" customFormat="1" ht="10.8" x14ac:dyDescent="0.25">
      <c r="A38" s="3" t="s">
        <v>18</v>
      </c>
      <c r="B38" s="3" t="s">
        <v>9</v>
      </c>
      <c r="C38" s="3" t="s">
        <v>5</v>
      </c>
      <c r="D38" s="10">
        <v>0.75</v>
      </c>
      <c r="E38" s="26">
        <v>0.6</v>
      </c>
      <c r="F38" s="9">
        <v>0</v>
      </c>
      <c r="G38" s="9">
        <v>0</v>
      </c>
      <c r="H38" s="9">
        <f t="shared" si="0"/>
        <v>0.75</v>
      </c>
      <c r="I38" s="14">
        <v>2998</v>
      </c>
      <c r="J38" s="3"/>
    </row>
    <row r="39" spans="1:10" s="4" customFormat="1" ht="10.8" x14ac:dyDescent="0.25">
      <c r="A39" s="7" t="s">
        <v>19</v>
      </c>
      <c r="B39" s="25" t="s">
        <v>12</v>
      </c>
      <c r="C39" s="3" t="s">
        <v>5</v>
      </c>
      <c r="D39" s="9">
        <v>2.1</v>
      </c>
      <c r="E39" s="28">
        <v>1</v>
      </c>
      <c r="F39" s="13">
        <v>1.2</v>
      </c>
      <c r="G39" s="9">
        <v>0.25</v>
      </c>
      <c r="H39" s="9">
        <f t="shared" si="0"/>
        <v>3.55</v>
      </c>
      <c r="I39" s="14">
        <v>3953</v>
      </c>
      <c r="J39" s="3"/>
    </row>
    <row r="40" spans="1:10" s="4" customFormat="1" ht="10.8" x14ac:dyDescent="0.25">
      <c r="A40" s="7" t="s">
        <v>20</v>
      </c>
      <c r="B40" s="25" t="s">
        <v>12</v>
      </c>
      <c r="C40" s="3" t="s">
        <v>7</v>
      </c>
      <c r="D40" s="9">
        <v>3</v>
      </c>
      <c r="E40" s="28">
        <v>2</v>
      </c>
      <c r="F40" s="13">
        <v>1.3</v>
      </c>
      <c r="G40" s="9">
        <v>0.25</v>
      </c>
      <c r="H40" s="9">
        <f t="shared" si="0"/>
        <v>4.55</v>
      </c>
      <c r="I40" s="14">
        <v>561</v>
      </c>
      <c r="J40" s="3"/>
    </row>
    <row r="41" spans="1:10" s="4" customFormat="1" ht="10.8" x14ac:dyDescent="0.25">
      <c r="A41" s="7" t="s">
        <v>20</v>
      </c>
      <c r="B41" s="25" t="s">
        <v>12</v>
      </c>
      <c r="C41" s="3" t="s">
        <v>5</v>
      </c>
      <c r="D41" s="9">
        <v>2</v>
      </c>
      <c r="E41" s="28">
        <v>1</v>
      </c>
      <c r="F41" s="13">
        <v>1.3</v>
      </c>
      <c r="G41" s="9">
        <v>0.25</v>
      </c>
      <c r="H41" s="9">
        <f t="shared" si="0"/>
        <v>3.55</v>
      </c>
      <c r="I41" s="14">
        <v>6120</v>
      </c>
      <c r="J41" s="3"/>
    </row>
    <row r="42" spans="1:10" s="4" customFormat="1" ht="10.8" x14ac:dyDescent="0.25">
      <c r="A42" s="12" t="s">
        <v>26</v>
      </c>
      <c r="B42" s="3" t="s">
        <v>9</v>
      </c>
      <c r="C42" s="3" t="s">
        <v>7</v>
      </c>
      <c r="D42" s="10">
        <v>3.3</v>
      </c>
      <c r="E42" s="26">
        <v>2.5</v>
      </c>
      <c r="F42" s="9">
        <v>0</v>
      </c>
      <c r="G42" s="9">
        <v>0</v>
      </c>
      <c r="H42" s="9">
        <f t="shared" si="0"/>
        <v>3.3</v>
      </c>
      <c r="I42" s="15">
        <v>298</v>
      </c>
      <c r="J42" s="3"/>
    </row>
    <row r="43" spans="1:10" s="4" customFormat="1" ht="10.8" x14ac:dyDescent="0.25">
      <c r="A43" s="12" t="s">
        <v>27</v>
      </c>
      <c r="B43" s="3" t="s">
        <v>9</v>
      </c>
      <c r="C43" s="3" t="s">
        <v>7</v>
      </c>
      <c r="D43" s="10">
        <v>3.3</v>
      </c>
      <c r="E43" s="26">
        <v>2.5</v>
      </c>
      <c r="F43" s="9">
        <v>0</v>
      </c>
      <c r="G43" s="9">
        <v>0</v>
      </c>
      <c r="H43" s="9">
        <f t="shared" si="0"/>
        <v>3.3</v>
      </c>
      <c r="I43" s="15">
        <v>2139</v>
      </c>
      <c r="J43" s="3"/>
    </row>
    <row r="44" spans="1:10" s="4" customFormat="1" ht="10.8" x14ac:dyDescent="0.25">
      <c r="A44" s="12" t="s">
        <v>28</v>
      </c>
      <c r="B44" s="3" t="s">
        <v>9</v>
      </c>
      <c r="C44" s="3" t="s">
        <v>7</v>
      </c>
      <c r="D44" s="10">
        <v>3.3</v>
      </c>
      <c r="E44" s="26">
        <v>2.5</v>
      </c>
      <c r="F44" s="9">
        <v>0</v>
      </c>
      <c r="G44" s="9">
        <v>0</v>
      </c>
      <c r="H44" s="9">
        <f t="shared" si="0"/>
        <v>3.3</v>
      </c>
      <c r="I44" s="15">
        <v>2060</v>
      </c>
      <c r="J44" s="3"/>
    </row>
    <row r="45" spans="1:10" s="4" customFormat="1" ht="10.8" x14ac:dyDescent="0.25">
      <c r="A45" s="3" t="s">
        <v>23</v>
      </c>
      <c r="B45" s="3" t="s">
        <v>9</v>
      </c>
      <c r="C45" s="3" t="s">
        <v>5</v>
      </c>
      <c r="D45" s="10">
        <v>0.75</v>
      </c>
      <c r="E45" s="26">
        <v>0.6</v>
      </c>
      <c r="F45" s="9">
        <v>0</v>
      </c>
      <c r="G45" s="9">
        <v>0</v>
      </c>
      <c r="H45" s="9">
        <f t="shared" si="0"/>
        <v>0.75</v>
      </c>
      <c r="I45" s="14">
        <v>2788</v>
      </c>
      <c r="J45" s="3"/>
    </row>
    <row r="46" spans="1:10" s="4" customFormat="1" ht="11.4" thickBot="1" x14ac:dyDescent="0.3">
      <c r="A46" s="29" t="s">
        <v>21</v>
      </c>
      <c r="B46" s="29" t="s">
        <v>9</v>
      </c>
      <c r="C46" s="29" t="s">
        <v>5</v>
      </c>
      <c r="D46" s="30">
        <v>1.25</v>
      </c>
      <c r="E46" s="31">
        <v>0.9</v>
      </c>
      <c r="F46" s="32"/>
      <c r="G46" s="32"/>
      <c r="H46" s="32">
        <f t="shared" si="0"/>
        <v>1.25</v>
      </c>
      <c r="I46" s="33">
        <v>1420</v>
      </c>
      <c r="J46" s="29"/>
    </row>
    <row r="47" spans="1:10" ht="12" customHeight="1" x14ac:dyDescent="0.3">
      <c r="A47" s="2" t="s">
        <v>45</v>
      </c>
    </row>
    <row r="48" spans="1:10" ht="12" customHeight="1" x14ac:dyDescent="0.3">
      <c r="A48" s="35" t="s">
        <v>46</v>
      </c>
    </row>
    <row r="49" spans="1:1" ht="12" customHeight="1" x14ac:dyDescent="0.3">
      <c r="A49" s="35" t="s">
        <v>47</v>
      </c>
    </row>
    <row r="50" spans="1:1" ht="12" customHeight="1" x14ac:dyDescent="0.3">
      <c r="A50" s="35" t="s">
        <v>54</v>
      </c>
    </row>
    <row r="51" spans="1:1" ht="12" customHeight="1" x14ac:dyDescent="0.3">
      <c r="A51" s="35" t="s">
        <v>51</v>
      </c>
    </row>
    <row r="52" spans="1:1" ht="12" customHeight="1" x14ac:dyDescent="0.3">
      <c r="A52" s="4"/>
    </row>
  </sheetData>
  <mergeCells count="5">
    <mergeCell ref="A1:J2"/>
    <mergeCell ref="A3:J4"/>
    <mergeCell ref="A5:J5"/>
    <mergeCell ref="A6:C6"/>
    <mergeCell ref="A8:J8"/>
  </mergeCells>
  <printOptions horizontalCentered="1" gridLines="1"/>
  <pageMargins left="0.5" right="0.5" top="0.5" bottom="1" header="0.3" footer="0.3"/>
  <pageSetup orientation="portrait" r:id="rId1"/>
  <headerFooter>
    <oddFooter>&amp;LEHR
800-214-2221
nursery@ehrnet.com | www.ehrnet.com&amp;C&amp;P of &amp;N&amp;RGolden Villa Gardens 
Avail
9.9.26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Specials (9.9.26)</vt:lpstr>
      <vt:lpstr>'Specials (9.9.26)'!Print_Titles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Gold</dc:creator>
  <cp:keywords/>
  <dc:description/>
  <cp:lastModifiedBy>KJ Dumford</cp:lastModifiedBy>
  <cp:revision/>
  <cp:lastPrinted>2026-09-09T20:06:32Z</cp:lastPrinted>
  <dcterms:created xsi:type="dcterms:W3CDTF">2025-07-08T15:14:42Z</dcterms:created>
  <dcterms:modified xsi:type="dcterms:W3CDTF">2026-09-09T20:21:36Z</dcterms:modified>
  <cp:category/>
  <cp:contentStatus/>
</cp:coreProperties>
</file>